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hely\Desktop\CONTABILIDAD GUBERNAMENTAL 2020\HACIENDA\CUENTA PUBLICA 2022\INFORMACIÓN PRESUPUESTAL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17280" windowHeight="6204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E24" i="1" s="1"/>
  <c r="G18" i="1"/>
  <c r="H18" i="1" s="1"/>
  <c r="F18" i="1"/>
  <c r="D18" i="1"/>
  <c r="C18" i="1"/>
  <c r="E18" i="1" s="1"/>
  <c r="G8" i="1"/>
  <c r="G26" i="1" s="1"/>
  <c r="F8" i="1"/>
  <c r="D8" i="1"/>
  <c r="C8" i="1"/>
  <c r="H24" i="1" l="1"/>
  <c r="F26" i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<sst xmlns="http://schemas.openxmlformats.org/spreadsheetml/2006/main" count="35" uniqueCount="31">
  <si>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</si>
  <si>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</si>
  <si>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</si>
  <si>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</si>
  <si>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</si>
  <si>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</si>
  <si>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</si>
  <si>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</si>
  <si>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</si>
  <si>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</si>
  <si>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</si>
  <si>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</si>
  <si>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</si>
  <si>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</si>
  <si>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</si>
  <si>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</si>
  <si>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</si>
  <si>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</si>
  <si>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</si>
  <si>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</si>
  <si>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</si>
  <si>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</si>
  <si>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</si>
  <si>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</si>
  <si>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</si>
  <si>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</si>
  <si>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</si>
  <si>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</si>
  <si>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</si>
  <si>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Colegio de Estudios Científicos y Tecnológicos del Estado de Chihuahua</t>
  </si>
  <si>
    <t>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</si>
</sst>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workbookViewId="0">
      <selection activeCell="B25" sqref="B25"/>
    </sheetView>
  </sheetViews>
  <sheetFormatPr baseColWidth="10" defaultColWidth="11.44140625" defaultRowHeight="11.4" x14ac:dyDescent="0.2"/>
  <cols>
    <col min="1" max="1" width="3.5546875" style="1" customWidth="1"/>
    <col min="2" max="2" width="55" style="1" customWidth="1"/>
    <col min="3" max="3" width="12.109375" style="1" customWidth="1"/>
    <col min="4" max="4" width="12.6640625" style="1" customWidth="1"/>
    <col min="5" max="6" width="12.44140625" style="1" customWidth="1"/>
    <col min="7" max="7" width="11.88671875" style="1" customWidth="1"/>
    <col min="8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32" t="s">
        <v>29</v>
      </c>
      <c r="C2" s="33"/>
      <c r="D2" s="33"/>
      <c r="E2" s="33"/>
      <c r="F2" s="33"/>
      <c r="G2" s="33"/>
      <c r="H2" s="34"/>
    </row>
    <row r="3" spans="2:8" ht="12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6" thickBot="1" x14ac:dyDescent="0.3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6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6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" x14ac:dyDescent="0.2">
      <c r="B8" s="4" t="s">
        <v>27</v>
      </c>
      <c r="C8" s="21">
        <f>SUM(C9:C16)</f>
        <v>518085744</v>
      </c>
      <c r="D8" s="18">
        <f>SUM(D9:D16)</f>
        <v>110512754.63999999</v>
      </c>
      <c r="E8" s="21">
        <f t="shared" ref="E8:E16" si="0">C8+D8</f>
        <v>628598498.63999999</v>
      </c>
      <c r="F8" s="18">
        <f>SUM(F9:F16)</f>
        <v>609216398.1099999</v>
      </c>
      <c r="G8" s="21">
        <f>SUM(G9:G16)</f>
        <v>609216398.1099999</v>
      </c>
      <c r="H8" s="5">
        <f t="shared" ref="H8:H16" si="1">G8-C8</f>
        <v>91130654.109999895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20000000</v>
      </c>
      <c r="D12" s="19">
        <v>31221755.68</v>
      </c>
      <c r="E12" s="23">
        <f t="shared" si="0"/>
        <v>51221755.68</v>
      </c>
      <c r="F12" s="19">
        <v>51221755.68</v>
      </c>
      <c r="G12" s="22">
        <v>51221755.68</v>
      </c>
      <c r="H12" s="7">
        <f t="shared" si="1"/>
        <v>31221755.68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2.8" x14ac:dyDescent="0.2">
      <c r="B15" s="6" t="s">
        <v>21</v>
      </c>
      <c r="C15" s="22">
        <v>498085744</v>
      </c>
      <c r="D15" s="19">
        <v>79290998.959999993</v>
      </c>
      <c r="E15" s="23">
        <f t="shared" si="0"/>
        <v>577376742.96000004</v>
      </c>
      <c r="F15" s="19">
        <v>557994642.42999995</v>
      </c>
      <c r="G15" s="22">
        <v>557994642.42999995</v>
      </c>
      <c r="H15" s="7">
        <f t="shared" si="1"/>
        <v>59908898.429999948</v>
      </c>
    </row>
    <row r="16" spans="2:8" ht="22.8" customHeight="1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.6" customHeight="1" x14ac:dyDescent="0.2">
      <c r="B18" s="11" t="s">
        <v>28</v>
      </c>
      <c r="C18" s="21">
        <f>SUM(C19:C22)</f>
        <v>0</v>
      </c>
      <c r="D18" s="18">
        <f>SUM(D19:D22)</f>
        <v>4316308.43</v>
      </c>
      <c r="E18" s="21">
        <f>C18+D18</f>
        <v>4316308.43</v>
      </c>
      <c r="F18" s="18">
        <f>SUM(F19:F22)</f>
        <v>4323704.43</v>
      </c>
      <c r="G18" s="21">
        <f>SUM(G19:G22)</f>
        <v>4323704.43</v>
      </c>
      <c r="H18" s="5">
        <f>G18-C18</f>
        <v>4323704.43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ht="24.6" customHeight="1" x14ac:dyDescent="0.2">
      <c r="B21" s="6" t="s">
        <v>20</v>
      </c>
      <c r="C21" s="22">
        <v>0</v>
      </c>
      <c r="D21" s="19">
        <v>4316308.43</v>
      </c>
      <c r="E21" s="23">
        <f>C21+D21</f>
        <v>4316308.43</v>
      </c>
      <c r="F21" s="19">
        <v>4323704.43</v>
      </c>
      <c r="G21" s="22">
        <v>4323704.43</v>
      </c>
      <c r="H21" s="7">
        <f>G21-C21</f>
        <v>4323704.43</v>
      </c>
    </row>
    <row r="22" spans="2:8" ht="23.4" customHeight="1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9.2" customHeight="1" thickBot="1" x14ac:dyDescent="0.25">
      <c r="B26" s="16" t="s">
        <v>24</v>
      </c>
      <c r="C26" s="15">
        <f>SUM(C24,C18,C8)</f>
        <v>518085744</v>
      </c>
      <c r="D26" s="26">
        <f>SUM(D24,D18,D8)</f>
        <v>114829063.06999999</v>
      </c>
      <c r="E26" s="15">
        <f>SUM(D26,C26)</f>
        <v>632914807.06999993</v>
      </c>
      <c r="F26" s="26">
        <f>SUM(F24,F18,F8)</f>
        <v>613540102.53999984</v>
      </c>
      <c r="G26" s="15">
        <f>SUM(G24,G18,G8)</f>
        <v>613540102.53999984</v>
      </c>
      <c r="H26" s="28">
        <f>SUM(G26-C26)</f>
        <v>95454358.539999843</v>
      </c>
    </row>
    <row r="27" spans="2:8" ht="12.6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22" right="0.1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Alhely</cp:lastModifiedBy>
  <cp:lastPrinted>2023-01-26T21:50:59Z</cp:lastPrinted>
  <dcterms:created xsi:type="dcterms:W3CDTF">2019-12-05T18:23:32Z</dcterms:created>
  <dcterms:modified xsi:type="dcterms:W3CDTF">2023-02-02T15:59:28Z</dcterms:modified>
</cp:coreProperties>
</file>